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\\USER-ПК\Users\Public\rotametrs.ru\"/>
    </mc:Choice>
  </mc:AlternateContent>
  <xr:revisionPtr revIDLastSave="0" documentId="13_ncr:1_{88B6DF65-ACB7-4287-96FD-AD8849364A47}" xr6:coauthVersionLast="37" xr6:coauthVersionMax="37" xr10:uidLastSave="{00000000-0000-0000-0000-000000000000}"/>
  <bookViews>
    <workbookView showHorizontalScroll="0" showVerticalScroll="0" showSheetTabs="0" xWindow="0" yWindow="0" windowWidth="19200" windowHeight="10860" xr2:uid="{00000000-000D-0000-FFFF-FFFF00000000}"/>
  </bookViews>
  <sheets>
    <sheet name="PN16 DIN8063" sheetId="1" r:id="rId1"/>
  </sheets>
  <definedNames>
    <definedName name="JA" localSheetId="0">#REF!</definedName>
    <definedName name="JA">#REF!</definedName>
    <definedName name="_xlnm.Print_Titles" localSheetId="0">'PN16 DIN8063'!$2:$2</definedName>
    <definedName name="_xlnm.Print_Area" localSheetId="0">'PN16 DIN8063'!$C$1:$C$93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118" i="1"/>
  <c r="E117" i="1"/>
  <c r="E112" i="1"/>
  <c r="E115" i="1"/>
  <c r="E120" i="1"/>
  <c r="E119" i="1"/>
  <c r="E116" i="1"/>
  <c r="E113" i="1"/>
  <c r="E111" i="1"/>
  <c r="E110" i="1"/>
  <c r="E109" i="1"/>
  <c r="E103" i="1"/>
  <c r="E105" i="1"/>
  <c r="E107" i="1"/>
  <c r="E106" i="1"/>
  <c r="E104" i="1"/>
  <c r="E102" i="1"/>
  <c r="E95" i="1"/>
  <c r="E97" i="1"/>
  <c r="E99" i="1"/>
  <c r="E100" i="1"/>
  <c r="E98" i="1"/>
  <c r="E96" i="1"/>
  <c r="E91" i="1"/>
  <c r="E93" i="1"/>
  <c r="E92" i="1"/>
  <c r="E90" i="1"/>
  <c r="E89" i="1"/>
  <c r="E88" i="1"/>
  <c r="E87" i="1"/>
  <c r="E86" i="1"/>
  <c r="E85" i="1"/>
  <c r="E84" i="1"/>
  <c r="E83" i="1"/>
  <c r="E82" i="1"/>
  <c r="E81" i="1"/>
  <c r="E80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2" i="1"/>
  <c r="E60" i="1"/>
  <c r="E54" i="1"/>
  <c r="E52" i="1"/>
  <c r="E64" i="1"/>
  <c r="E63" i="1"/>
  <c r="E61" i="1"/>
  <c r="E59" i="1"/>
  <c r="E58" i="1"/>
  <c r="E57" i="1"/>
  <c r="E56" i="1"/>
  <c r="E55" i="1"/>
  <c r="E53" i="1"/>
  <c r="E51" i="1"/>
  <c r="E45" i="1"/>
  <c r="E49" i="1"/>
  <c r="E48" i="1"/>
  <c r="E47" i="1"/>
  <c r="E46" i="1"/>
  <c r="E44" i="1"/>
  <c r="E42" i="1"/>
  <c r="E41" i="1"/>
  <c r="E40" i="1"/>
  <c r="E39" i="1"/>
  <c r="E38" i="1"/>
  <c r="E37" i="1"/>
  <c r="E20" i="1"/>
  <c r="E30" i="1"/>
  <c r="E32" i="1"/>
  <c r="E34" i="1"/>
  <c r="E35" i="1"/>
  <c r="E33" i="1"/>
  <c r="E31" i="1"/>
  <c r="E28" i="1"/>
  <c r="E27" i="1"/>
  <c r="E26" i="1"/>
  <c r="E25" i="1"/>
  <c r="E24" i="1"/>
  <c r="E23" i="1"/>
  <c r="E22" i="1"/>
  <c r="E21" i="1"/>
  <c r="E19" i="1"/>
  <c r="E18" i="1"/>
  <c r="E12" i="1"/>
  <c r="E16" i="1"/>
  <c r="E15" i="1"/>
  <c r="E14" i="1"/>
  <c r="E13" i="1"/>
  <c r="E11" i="1"/>
  <c r="E9" i="1"/>
  <c r="E8" i="1"/>
  <c r="E5" i="1"/>
  <c r="E6" i="1"/>
  <c r="E7" i="1"/>
</calcChain>
</file>

<file path=xl/sharedStrings.xml><?xml version="1.0" encoding="utf-8"?>
<sst xmlns="http://schemas.openxmlformats.org/spreadsheetml/2006/main" count="163" uniqueCount="130">
  <si>
    <t>115010102001</t>
  </si>
  <si>
    <t>115010102002</t>
  </si>
  <si>
    <t>115010102003</t>
  </si>
  <si>
    <t>115010102004</t>
  </si>
  <si>
    <t>115010102005</t>
  </si>
  <si>
    <t>115010102006</t>
  </si>
  <si>
    <t>115010102124</t>
  </si>
  <si>
    <t>115010102125</t>
  </si>
  <si>
    <t>115010102126</t>
  </si>
  <si>
    <t>115010102127</t>
  </si>
  <si>
    <t>115010102128</t>
  </si>
  <si>
    <t>115010102129</t>
  </si>
  <si>
    <t>25x20</t>
  </si>
  <si>
    <t>115010102077</t>
  </si>
  <si>
    <t>20x1/2"</t>
  </si>
  <si>
    <t>115010102078</t>
  </si>
  <si>
    <t>20x3/4"</t>
  </si>
  <si>
    <t>115010102080</t>
  </si>
  <si>
    <t>25x3/4"</t>
  </si>
  <si>
    <t>115010102079</t>
  </si>
  <si>
    <t>25x1"</t>
  </si>
  <si>
    <t>115010102088</t>
  </si>
  <si>
    <t>32x1"</t>
  </si>
  <si>
    <t>115010102081</t>
  </si>
  <si>
    <t>32x1-1/4"</t>
  </si>
  <si>
    <t>115010102089</t>
  </si>
  <si>
    <t>40x1-1/4"</t>
  </si>
  <si>
    <t>115010102082</t>
  </si>
  <si>
    <t>40x1-1/2"</t>
  </si>
  <si>
    <t>115010102090</t>
  </si>
  <si>
    <t>50x1-1/2"</t>
  </si>
  <si>
    <t>115010102083</t>
  </si>
  <si>
    <t>50x2"</t>
  </si>
  <si>
    <t>115010102084</t>
  </si>
  <si>
    <t>63x2"</t>
  </si>
  <si>
    <t>115010102195</t>
  </si>
  <si>
    <t>115010102196</t>
  </si>
  <si>
    <t>115010102011</t>
  </si>
  <si>
    <t>115010102012</t>
  </si>
  <si>
    <t>115010102013</t>
  </si>
  <si>
    <t>115010102014</t>
  </si>
  <si>
    <t>115010102068</t>
  </si>
  <si>
    <t>115010102069</t>
  </si>
  <si>
    <t>115010102070</t>
  </si>
  <si>
    <t>115010102071</t>
  </si>
  <si>
    <t>115010102072</t>
  </si>
  <si>
    <t>115010102073</t>
  </si>
  <si>
    <t>115010102149</t>
  </si>
  <si>
    <t>115010102150</t>
  </si>
  <si>
    <t>115010102151</t>
  </si>
  <si>
    <t>115010102152</t>
  </si>
  <si>
    <t>115010102153</t>
  </si>
  <si>
    <t>115010102154</t>
  </si>
  <si>
    <t>115010102019</t>
  </si>
  <si>
    <t>115010102020</t>
  </si>
  <si>
    <t>32x20</t>
  </si>
  <si>
    <t>115010102021</t>
  </si>
  <si>
    <t>32x25</t>
  </si>
  <si>
    <t>115010102022</t>
  </si>
  <si>
    <t>40x20</t>
  </si>
  <si>
    <t>115010102023</t>
  </si>
  <si>
    <t>40x25</t>
  </si>
  <si>
    <t>115010102024</t>
  </si>
  <si>
    <t>40x32</t>
  </si>
  <si>
    <t>115010102025</t>
  </si>
  <si>
    <t>50x20</t>
  </si>
  <si>
    <t>115010102026</t>
  </si>
  <si>
    <t>50x25</t>
  </si>
  <si>
    <t>115010102027</t>
  </si>
  <si>
    <t>50x32</t>
  </si>
  <si>
    <t>115010102028</t>
  </si>
  <si>
    <t>50x40</t>
  </si>
  <si>
    <t>115010102029</t>
  </si>
  <si>
    <t>63x25</t>
  </si>
  <si>
    <t>115010102030</t>
  </si>
  <si>
    <t>63x32</t>
  </si>
  <si>
    <t>115010102031</t>
  </si>
  <si>
    <t>63x40</t>
  </si>
  <si>
    <t>115010102032</t>
  </si>
  <si>
    <t>63x50</t>
  </si>
  <si>
    <t>115010102159</t>
  </si>
  <si>
    <t>115010102160</t>
  </si>
  <si>
    <t>115010102161</t>
  </si>
  <si>
    <t>115010102163</t>
  </si>
  <si>
    <t>115010102164</t>
  </si>
  <si>
    <t>115010102165</t>
  </si>
  <si>
    <t>115010102166</t>
  </si>
  <si>
    <t>115010102167</t>
  </si>
  <si>
    <t>115010102168</t>
  </si>
  <si>
    <t>115010102169</t>
  </si>
  <si>
    <t>115010102170</t>
  </si>
  <si>
    <t>115010102171</t>
  </si>
  <si>
    <t>115010102172</t>
  </si>
  <si>
    <t>115010102044</t>
  </si>
  <si>
    <t>115010102045</t>
  </si>
  <si>
    <t>115010102046</t>
  </si>
  <si>
    <t>115010102047</t>
  </si>
  <si>
    <t>115010102048</t>
  </si>
  <si>
    <t>115010102049</t>
  </si>
  <si>
    <t>115010102050</t>
  </si>
  <si>
    <t>115010102051</t>
  </si>
  <si>
    <t>115010102052</t>
  </si>
  <si>
    <t>115010102053</t>
  </si>
  <si>
    <t>115010102054</t>
  </si>
  <si>
    <t>115010102055</t>
  </si>
  <si>
    <t>115010102056</t>
  </si>
  <si>
    <t>115010102057</t>
  </si>
  <si>
    <t>20x2.0</t>
  </si>
  <si>
    <t>25x2.0</t>
  </si>
  <si>
    <t>32x2.4</t>
  </si>
  <si>
    <t>40x3.0</t>
  </si>
  <si>
    <t>50x3.7</t>
  </si>
  <si>
    <t>63x4.7</t>
  </si>
  <si>
    <t>Модель</t>
  </si>
  <si>
    <t>Угол 45°</t>
  </si>
  <si>
    <t>Угол 90°</t>
  </si>
  <si>
    <t>Ниппель с наружной резьбой</t>
  </si>
  <si>
    <t>Ниппель с внутренней резьбой</t>
  </si>
  <si>
    <t>Муфта соединительная</t>
  </si>
  <si>
    <t>Тройник</t>
  </si>
  <si>
    <t>Переходной тройник</t>
  </si>
  <si>
    <t>Переходная втулка</t>
  </si>
  <si>
    <t>Переходное кольцо</t>
  </si>
  <si>
    <t>Шаровый кран</t>
  </si>
  <si>
    <t xml:space="preserve">Муфта разъёмная </t>
  </si>
  <si>
    <t>Штуцер</t>
  </si>
  <si>
    <t>Трубы напорные клеевые (1.6MPa )</t>
  </si>
  <si>
    <t>Цена, долл.</t>
  </si>
  <si>
    <t>Цена, руб. НДС не обл.</t>
  </si>
  <si>
    <t>Введите ниже курс доллара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</si>
</sst>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Times New Roman"/>
      <family val="1"/>
    </font>
    <font>
      <sz val="9"/>
      <name val="Calibri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Times New Roman"/>
      <family val="1"/>
    </font>
    <font>
      <sz val="9"/>
      <color indexed="8"/>
      <name val="Times New Roman"/>
      <family val="1"/>
    </font>
    <font>
      <sz val="9"/>
      <name val="Times New Roman"/>
      <family val="1"/>
    </font>
    <font>
      <sz val="11"/>
      <color theme="1"/>
      <name val="Calibri"/>
      <family val="3"/>
      <charset val="134"/>
      <scheme val="minor"/>
    </font>
    <font>
      <b/>
      <sz val="11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0"/>
      <name val="Times New Roman"/>
      <family val="1"/>
    </font>
    <font>
      <b/>
      <sz val="10"/>
      <color theme="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 applyBorder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1" fillId="0" borderId="0" applyBorder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1" applyFont="1" applyFill="1">
      <alignment vertical="center"/>
    </xf>
    <xf numFmtId="0" fontId="2" fillId="0" borderId="0" xfId="2" applyFont="1">
      <alignment vertical="center"/>
    </xf>
    <xf numFmtId="0" fontId="5" fillId="0" borderId="0" xfId="1" applyFont="1" applyFill="1">
      <alignment vertical="center"/>
    </xf>
    <xf numFmtId="49" fontId="6" fillId="0" borderId="0" xfId="4" applyNumberFormat="1" applyFont="1" applyFill="1" applyBorder="1" applyAlignment="1">
      <alignment horizontal="left" vertical="center"/>
    </xf>
    <xf numFmtId="0" fontId="2" fillId="3" borderId="0" xfId="2" applyFont="1" applyFill="1">
      <alignment vertical="center"/>
    </xf>
    <xf numFmtId="0" fontId="2" fillId="0" borderId="0" xfId="2" applyFont="1" applyAlignment="1">
      <alignment horizontal="left" vertical="center"/>
    </xf>
    <xf numFmtId="49" fontId="6" fillId="3" borderId="0" xfId="4" applyNumberFormat="1" applyFont="1" applyFill="1" applyBorder="1" applyAlignment="1">
      <alignment horizontal="left" vertical="center"/>
    </xf>
    <xf numFmtId="0" fontId="9" fillId="4" borderId="0" xfId="1" applyFont="1" applyFill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0" fillId="2" borderId="1" xfId="9" applyFont="1" applyFill="1" applyBorder="1" applyAlignment="1" applyProtection="1">
      <protection locked="0"/>
    </xf>
    <xf numFmtId="0" fontId="11" fillId="0" borderId="1" xfId="9" applyFont="1" applyBorder="1" applyAlignment="1" applyProtection="1">
      <alignment horizontal="left"/>
      <protection locked="0"/>
    </xf>
    <xf numFmtId="0" fontId="11" fillId="0" borderId="1" xfId="10" applyFont="1" applyFill="1" applyBorder="1" applyAlignment="1" applyProtection="1">
      <alignment horizontal="left" vertical="center" wrapText="1"/>
    </xf>
    <xf numFmtId="0" fontId="11" fillId="0" borderId="1" xfId="8" applyFont="1" applyFill="1" applyBorder="1" applyAlignment="1">
      <alignment horizontal="left" vertical="center"/>
    </xf>
    <xf numFmtId="0" fontId="11" fillId="0" borderId="1" xfId="5" applyFont="1" applyFill="1" applyBorder="1" applyAlignment="1">
      <alignment horizontal="left" vertical="center"/>
    </xf>
    <xf numFmtId="49" fontId="11" fillId="3" borderId="1" xfId="5" applyNumberFormat="1" applyFont="1" applyFill="1" applyBorder="1" applyAlignment="1">
      <alignment horizontal="left" vertical="center"/>
    </xf>
    <xf numFmtId="49" fontId="11" fillId="0" borderId="1" xfId="5" applyNumberFormat="1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2" fontId="12" fillId="0" borderId="1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0" fontId="14" fillId="0" borderId="0" xfId="2" applyFont="1">
      <alignment vertical="center"/>
    </xf>
    <xf numFmtId="0" fontId="15" fillId="5" borderId="0" xfId="2" applyFont="1" applyFill="1" applyAlignment="1">
      <alignment horizontal="center" vertical="center" wrapText="1"/>
    </xf>
    <xf numFmtId="0" fontId="10" fillId="2" borderId="1" xfId="1" applyFont="1" applyFill="1" applyBorder="1" applyAlignment="1">
      <alignment horizontal="left" vertical="center"/>
    </xf>
    <xf numFmtId="0" fontId="10" fillId="2" borderId="1" xfId="8" applyFont="1" applyFill="1" applyBorder="1" applyAlignment="1" applyProtection="1">
      <alignment horizontal="left" vertical="center"/>
      <protection locked="0"/>
    </xf>
    <xf numFmtId="0" fontId="10" fillId="2" borderId="1" xfId="3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</cellXfs>
  <cellStyles count="11">
    <cellStyle name="Обычный" xfId="0" builtinId="0"/>
    <cellStyle name="常规 10 3" xfId="2" xr:uid="{00000000-0005-0000-0000-000001000000}"/>
    <cellStyle name="常规 2 9" xfId="4" xr:uid="{00000000-0005-0000-0000-000002000000}"/>
    <cellStyle name="常规 20" xfId="6" xr:uid="{00000000-0005-0000-0000-000003000000}"/>
    <cellStyle name="常规 7" xfId="3" xr:uid="{00000000-0005-0000-0000-000004000000}"/>
    <cellStyle name="常规 7 3" xfId="7" xr:uid="{00000000-0005-0000-0000-000005000000}"/>
    <cellStyle name="常规_PN 16 pressure fittiing 2010.7.8 2" xfId="1" xr:uid="{00000000-0005-0000-0000-000006000000}"/>
    <cellStyle name="常规_pvcs DIN_2" xfId="10" xr:uid="{00000000-0005-0000-0000-000007000000}"/>
    <cellStyle name="常规_Sheet1" xfId="9" xr:uid="{00000000-0005-0000-0000-000008000000}"/>
    <cellStyle name="常规_给水用管材管件 2 2" xfId="5" xr:uid="{00000000-0005-0000-0000-000009000000}"/>
    <cellStyle name="常规_给水用管材管件 2_II型上水(1) 2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2</xdr:row>
      <xdr:rowOff>85725</xdr:rowOff>
    </xdr:from>
    <xdr:to>
      <xdr:col>1</xdr:col>
      <xdr:colOff>838199</xdr:colOff>
      <xdr:row>7</xdr:row>
      <xdr:rowOff>114300</xdr:rowOff>
    </xdr:to>
    <xdr:pic>
      <xdr:nvPicPr>
        <xdr:cNvPr id="2" name="Picture 1" descr="USE01 45D ELBOW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33350" y="762000"/>
          <a:ext cx="704849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19</xdr:row>
      <xdr:rowOff>95251</xdr:rowOff>
    </xdr:from>
    <xdr:to>
      <xdr:col>1</xdr:col>
      <xdr:colOff>838200</xdr:colOff>
      <xdr:row>24</xdr:row>
      <xdr:rowOff>112323</xdr:rowOff>
    </xdr:to>
    <xdr:pic>
      <xdr:nvPicPr>
        <xdr:cNvPr id="5" name="Picture 5" descr="US012 MALE ADAPTOR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219075" y="3895726"/>
          <a:ext cx="619125" cy="969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30</xdr:row>
      <xdr:rowOff>38100</xdr:rowOff>
    </xdr:from>
    <xdr:to>
      <xdr:col>1</xdr:col>
      <xdr:colOff>781050</xdr:colOff>
      <xdr:row>33</xdr:row>
      <xdr:rowOff>133350</xdr:rowOff>
    </xdr:to>
    <xdr:pic>
      <xdr:nvPicPr>
        <xdr:cNvPr id="6" name="Picture 6" descr="US003 COUPLI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314325" y="6172200"/>
          <a:ext cx="4667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171449</xdr:colOff>
      <xdr:row>36</xdr:row>
      <xdr:rowOff>66675</xdr:rowOff>
    </xdr:from>
    <xdr:to>
      <xdr:col>1</xdr:col>
      <xdr:colOff>771524</xdr:colOff>
      <xdr:row>41</xdr:row>
      <xdr:rowOff>175022</xdr:rowOff>
    </xdr:to>
    <xdr:pic>
      <xdr:nvPicPr>
        <xdr:cNvPr id="7" name="Picture 7" descr="US011 FEMALE ADAPTOR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171449" y="7219950"/>
          <a:ext cx="600075" cy="1060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200024</xdr:colOff>
      <xdr:row>43</xdr:row>
      <xdr:rowOff>76199</xdr:rowOff>
    </xdr:from>
    <xdr:to>
      <xdr:col>1</xdr:col>
      <xdr:colOff>857249</xdr:colOff>
      <xdr:row>48</xdr:row>
      <xdr:rowOff>30216</xdr:rowOff>
    </xdr:to>
    <xdr:pic>
      <xdr:nvPicPr>
        <xdr:cNvPr id="8" name="Picture 8" descr="UST01 TE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200024" y="8620124"/>
          <a:ext cx="657225" cy="9065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52</xdr:row>
      <xdr:rowOff>47625</xdr:rowOff>
    </xdr:from>
    <xdr:to>
      <xdr:col>1</xdr:col>
      <xdr:colOff>828675</xdr:colOff>
      <xdr:row>57</xdr:row>
      <xdr:rowOff>76701</xdr:rowOff>
    </xdr:to>
    <xdr:pic>
      <xdr:nvPicPr>
        <xdr:cNvPr id="9" name="Picture 9" descr="US004 REDUCING COUPLI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200025" y="10363200"/>
          <a:ext cx="628650" cy="9815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67</xdr:row>
      <xdr:rowOff>152400</xdr:rowOff>
    </xdr:from>
    <xdr:to>
      <xdr:col>1</xdr:col>
      <xdr:colOff>876300</xdr:colOff>
      <xdr:row>72</xdr:row>
      <xdr:rowOff>144780</xdr:rowOff>
    </xdr:to>
    <xdr:pic>
      <xdr:nvPicPr>
        <xdr:cNvPr id="10" name="Picture 10" descr="UST02 REDUCING TE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114300" y="13382625"/>
          <a:ext cx="762000" cy="944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123826</xdr:colOff>
      <xdr:row>82</xdr:row>
      <xdr:rowOff>28575</xdr:rowOff>
    </xdr:from>
    <xdr:to>
      <xdr:col>1</xdr:col>
      <xdr:colOff>866775</xdr:colOff>
      <xdr:row>87</xdr:row>
      <xdr:rowOff>57150</xdr:rowOff>
    </xdr:to>
    <xdr:pic>
      <xdr:nvPicPr>
        <xdr:cNvPr id="11" name="Picture 11" descr="US005 REDUCING BUSH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123826" y="16354425"/>
          <a:ext cx="742949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228600</xdr:colOff>
      <xdr:row>11</xdr:row>
      <xdr:rowOff>28575</xdr:rowOff>
    </xdr:from>
    <xdr:to>
      <xdr:col>1</xdr:col>
      <xdr:colOff>819150</xdr:colOff>
      <xdr:row>14</xdr:row>
      <xdr:rowOff>142875</xdr:rowOff>
    </xdr:to>
    <xdr:pic>
      <xdr:nvPicPr>
        <xdr:cNvPr id="15" name="图片 21" descr="rId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>
        <a:xfrm>
          <a:off x="228600" y="2476500"/>
          <a:ext cx="5905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19051</xdr:colOff>
      <xdr:row>94</xdr:row>
      <xdr:rowOff>81643</xdr:rowOff>
    </xdr:from>
    <xdr:to>
      <xdr:col>1</xdr:col>
      <xdr:colOff>854076</xdr:colOff>
      <xdr:row>99</xdr:row>
      <xdr:rowOff>0</xdr:rowOff>
    </xdr:to>
    <xdr:pic>
      <xdr:nvPicPr>
        <xdr:cNvPr id="24" name="图片46" descr="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051" y="18693493"/>
          <a:ext cx="835025" cy="870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200025</xdr:colOff>
      <xdr:row>101</xdr:row>
      <xdr:rowOff>28575</xdr:rowOff>
    </xdr:from>
    <xdr:to>
      <xdr:col>1</xdr:col>
      <xdr:colOff>790575</xdr:colOff>
      <xdr:row>104</xdr:row>
      <xdr:rowOff>98133</xdr:rowOff>
    </xdr:to>
    <xdr:pic>
      <xdr:nvPicPr>
        <xdr:cNvPr id="26" name="图片52" descr="6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0025" y="20088225"/>
          <a:ext cx="590550" cy="641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171450</xdr:colOff>
      <xdr:row>114</xdr:row>
      <xdr:rowOff>152400</xdr:rowOff>
    </xdr:from>
    <xdr:to>
      <xdr:col>1</xdr:col>
      <xdr:colOff>828675</xdr:colOff>
      <xdr:row>119</xdr:row>
      <xdr:rowOff>9525</xdr:rowOff>
    </xdr:to>
    <xdr:pic>
      <xdr:nvPicPr>
        <xdr:cNvPr id="27" name="Picture 2" descr="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>
        <a:xfrm>
          <a:off x="171450" y="22764750"/>
          <a:ext cx="6572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108</xdr:row>
      <xdr:rowOff>28575</xdr:rowOff>
    </xdr:from>
    <xdr:to>
      <xdr:col>1</xdr:col>
      <xdr:colOff>828675</xdr:colOff>
      <xdr:row>112</xdr:row>
      <xdr:rowOff>114300</xdr:rowOff>
    </xdr:to>
    <xdr:pic>
      <xdr:nvPicPr>
        <xdr:cNvPr id="28" name="图片27" descr="USC01 HOSE CONNECTOR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>
        <a:xfrm>
          <a:off x="180975" y="21126450"/>
          <a:ext cx="64770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88402966399123"/>
  </sheetPr>
  <dimension ref="A1:H121"/>
  <sheetViews>
    <sheetView tabSelected="1" topLeftCell="B1" zoomScaleSheetLayoutView="115" workbookViewId="0">
      <pane ySplit="2" topLeftCell="A3" activePane="bottomLeft" state="frozen"/>
      <selection activeCell="B1" sqref="B1"/>
      <selection pane="bottomLeft" activeCell="G107" sqref="G107"/>
    </sheetView>
  </sheetViews>
  <sheetFormatPr defaultColWidth="9" defaultRowHeight="15"/>
  <cols>
    <col min="1" max="1" width="3.85546875" style="2" hidden="1" customWidth="1"/>
    <col min="2" max="2" width="14.28515625" style="2" customWidth="1"/>
    <col min="3" max="3" width="29" style="6" customWidth="1"/>
    <col min="4" max="4" width="9" style="19"/>
    <col min="5" max="5" width="9" style="20"/>
    <col min="6" max="16384" width="9" style="2"/>
  </cols>
  <sheetData>
    <row r="1" spans="1:8" ht="38.25">
      <c r="B1" s="22" t="s">
        <v>129</v>
      </c>
      <c r="C1" s="25" t="s">
        <v>113</v>
      </c>
      <c r="D1" s="25" t="s">
        <v>127</v>
      </c>
      <c r="E1" s="25" t="s">
        <v>128</v>
      </c>
    </row>
    <row r="2" spans="1:8" ht="39" customHeight="1">
      <c r="A2" s="1"/>
      <c r="B2" s="8">
        <v>0</v>
      </c>
      <c r="C2" s="26"/>
      <c r="D2" s="27"/>
      <c r="E2" s="27"/>
    </row>
    <row r="3" spans="1:8" ht="20.25" customHeight="1">
      <c r="A3" s="3"/>
      <c r="B3" s="3"/>
      <c r="C3" s="23" t="s">
        <v>114</v>
      </c>
      <c r="D3" s="9"/>
      <c r="E3" s="9"/>
    </row>
    <row r="4" spans="1:8" ht="14.25" customHeight="1">
      <c r="A4" s="4" t="s">
        <v>0</v>
      </c>
      <c r="B4" s="4"/>
      <c r="C4" s="14">
        <v>20</v>
      </c>
      <c r="D4" s="17">
        <v>0.15</v>
      </c>
      <c r="E4" s="18">
        <f>D4*B2</f>
        <v>0</v>
      </c>
      <c r="H4" s="21"/>
    </row>
    <row r="5" spans="1:8" ht="14.25" customHeight="1">
      <c r="A5" s="4" t="s">
        <v>1</v>
      </c>
      <c r="B5" s="4"/>
      <c r="C5" s="14">
        <v>25</v>
      </c>
      <c r="D5" s="17">
        <v>0.24</v>
      </c>
      <c r="E5" s="18">
        <f>D5*B2</f>
        <v>0</v>
      </c>
    </row>
    <row r="6" spans="1:8" ht="14.25" customHeight="1">
      <c r="A6" s="4" t="s">
        <v>2</v>
      </c>
      <c r="B6" s="4"/>
      <c r="C6" s="14">
        <v>32</v>
      </c>
      <c r="D6" s="17">
        <v>0.34</v>
      </c>
      <c r="E6" s="18">
        <f>D6*B2</f>
        <v>0</v>
      </c>
    </row>
    <row r="7" spans="1:8" ht="14.25" customHeight="1">
      <c r="A7" s="4" t="s">
        <v>3</v>
      </c>
      <c r="B7" s="4"/>
      <c r="C7" s="14">
        <v>40</v>
      </c>
      <c r="D7" s="17">
        <v>0.56000000000000005</v>
      </c>
      <c r="E7" s="18">
        <f>D7*B2</f>
        <v>0</v>
      </c>
    </row>
    <row r="8" spans="1:8" ht="14.25" customHeight="1">
      <c r="A8" s="4" t="s">
        <v>4</v>
      </c>
      <c r="B8" s="4"/>
      <c r="C8" s="14">
        <v>50</v>
      </c>
      <c r="D8" s="17">
        <v>0.66</v>
      </c>
      <c r="E8" s="18">
        <f>D8*B2</f>
        <v>0</v>
      </c>
    </row>
    <row r="9" spans="1:8" ht="14.25" customHeight="1">
      <c r="A9" s="4" t="s">
        <v>5</v>
      </c>
      <c r="B9" s="4"/>
      <c r="C9" s="14">
        <v>63</v>
      </c>
      <c r="D9" s="17">
        <v>1.1499999999999999</v>
      </c>
      <c r="E9" s="18">
        <f>D9*B2</f>
        <v>0</v>
      </c>
    </row>
    <row r="10" spans="1:8" ht="20.100000000000001" customHeight="1">
      <c r="A10" s="3"/>
      <c r="B10" s="3"/>
      <c r="C10" s="23" t="s">
        <v>115</v>
      </c>
      <c r="D10" s="9"/>
      <c r="E10" s="9"/>
    </row>
    <row r="11" spans="1:8" ht="14.25" customHeight="1">
      <c r="A11" s="4" t="s">
        <v>6</v>
      </c>
      <c r="B11" s="4"/>
      <c r="C11" s="14">
        <v>20</v>
      </c>
      <c r="D11" s="17">
        <v>0.18</v>
      </c>
      <c r="E11" s="18">
        <f>D11*B2</f>
        <v>0</v>
      </c>
    </row>
    <row r="12" spans="1:8" ht="14.25" customHeight="1">
      <c r="A12" s="4" t="s">
        <v>7</v>
      </c>
      <c r="B12" s="4"/>
      <c r="C12" s="14">
        <v>25</v>
      </c>
      <c r="D12" s="17">
        <v>0.24</v>
      </c>
      <c r="E12" s="18">
        <f>D12*B2</f>
        <v>0</v>
      </c>
    </row>
    <row r="13" spans="1:8" ht="14.25" customHeight="1">
      <c r="A13" s="4" t="s">
        <v>8</v>
      </c>
      <c r="B13" s="4"/>
      <c r="C13" s="14">
        <v>32</v>
      </c>
      <c r="D13" s="17">
        <v>0.41</v>
      </c>
      <c r="E13" s="18">
        <f>D13*B2</f>
        <v>0</v>
      </c>
    </row>
    <row r="14" spans="1:8" ht="14.25" customHeight="1">
      <c r="A14" s="4" t="s">
        <v>9</v>
      </c>
      <c r="B14" s="4"/>
      <c r="C14" s="14">
        <v>40</v>
      </c>
      <c r="D14" s="17">
        <v>0.68</v>
      </c>
      <c r="E14" s="18">
        <f>D14*B2</f>
        <v>0</v>
      </c>
    </row>
    <row r="15" spans="1:8" ht="14.25" customHeight="1">
      <c r="A15" s="4" t="s">
        <v>10</v>
      </c>
      <c r="B15" s="4"/>
      <c r="C15" s="14">
        <v>50</v>
      </c>
      <c r="D15" s="17">
        <v>0.83</v>
      </c>
      <c r="E15" s="18">
        <f>D15*B2</f>
        <v>0</v>
      </c>
    </row>
    <row r="16" spans="1:8" ht="14.25" customHeight="1">
      <c r="A16" s="4" t="s">
        <v>11</v>
      </c>
      <c r="B16" s="4"/>
      <c r="C16" s="14">
        <v>63</v>
      </c>
      <c r="D16" s="17">
        <v>1.47</v>
      </c>
      <c r="E16" s="18">
        <f>D16*B2</f>
        <v>0</v>
      </c>
    </row>
    <row r="17" spans="1:5" ht="20.100000000000001" customHeight="1">
      <c r="A17" s="3"/>
      <c r="B17" s="3"/>
      <c r="C17" s="23" t="s">
        <v>116</v>
      </c>
      <c r="D17" s="9"/>
      <c r="E17" s="9"/>
    </row>
    <row r="18" spans="1:5" s="5" customFormat="1" ht="15" customHeight="1">
      <c r="A18" s="7" t="s">
        <v>13</v>
      </c>
      <c r="B18" s="7"/>
      <c r="C18" s="15" t="s">
        <v>14</v>
      </c>
      <c r="D18" s="17">
        <v>0.15</v>
      </c>
      <c r="E18" s="18">
        <f>D18*B2</f>
        <v>0</v>
      </c>
    </row>
    <row r="19" spans="1:5">
      <c r="A19" s="4" t="s">
        <v>15</v>
      </c>
      <c r="B19" s="4"/>
      <c r="C19" s="16" t="s">
        <v>16</v>
      </c>
      <c r="D19" s="17">
        <v>0.16</v>
      </c>
      <c r="E19" s="18">
        <f>D19*B2</f>
        <v>0</v>
      </c>
    </row>
    <row r="20" spans="1:5">
      <c r="A20" s="4" t="s">
        <v>17</v>
      </c>
      <c r="B20" s="4"/>
      <c r="C20" s="16" t="s">
        <v>18</v>
      </c>
      <c r="D20" s="17">
        <v>0.21</v>
      </c>
      <c r="E20" s="18">
        <f>D20*B2</f>
        <v>0</v>
      </c>
    </row>
    <row r="21" spans="1:5">
      <c r="A21" s="4" t="s">
        <v>19</v>
      </c>
      <c r="B21" s="4"/>
      <c r="C21" s="16" t="s">
        <v>20</v>
      </c>
      <c r="D21" s="17">
        <v>0.26</v>
      </c>
      <c r="E21" s="18">
        <f>D21*B2</f>
        <v>0</v>
      </c>
    </row>
    <row r="22" spans="1:5">
      <c r="A22" s="4" t="s">
        <v>21</v>
      </c>
      <c r="B22" s="4"/>
      <c r="C22" s="16" t="s">
        <v>22</v>
      </c>
      <c r="D22" s="17">
        <v>0.3</v>
      </c>
      <c r="E22" s="18">
        <f>D22*B2</f>
        <v>0</v>
      </c>
    </row>
    <row r="23" spans="1:5">
      <c r="A23" s="4" t="s">
        <v>23</v>
      </c>
      <c r="B23" s="4"/>
      <c r="C23" s="16" t="s">
        <v>24</v>
      </c>
      <c r="D23" s="17">
        <v>0.39</v>
      </c>
      <c r="E23" s="18">
        <f>D23*B2</f>
        <v>0</v>
      </c>
    </row>
    <row r="24" spans="1:5">
      <c r="A24" s="4" t="s">
        <v>25</v>
      </c>
      <c r="B24" s="4"/>
      <c r="C24" s="16" t="s">
        <v>26</v>
      </c>
      <c r="D24" s="17">
        <v>0.52</v>
      </c>
      <c r="E24" s="18">
        <f>D24*B2</f>
        <v>0</v>
      </c>
    </row>
    <row r="25" spans="1:5">
      <c r="A25" s="4" t="s">
        <v>27</v>
      </c>
      <c r="B25" s="4"/>
      <c r="C25" s="16" t="s">
        <v>28</v>
      </c>
      <c r="D25" s="17">
        <v>0.54</v>
      </c>
      <c r="E25" s="18">
        <f>D25*B2</f>
        <v>0</v>
      </c>
    </row>
    <row r="26" spans="1:5">
      <c r="A26" s="4" t="s">
        <v>29</v>
      </c>
      <c r="B26" s="4"/>
      <c r="C26" s="16" t="s">
        <v>30</v>
      </c>
      <c r="D26" s="17">
        <v>0.56999999999999995</v>
      </c>
      <c r="E26" s="18">
        <f>D26*B2</f>
        <v>0</v>
      </c>
    </row>
    <row r="27" spans="1:5">
      <c r="A27" s="4" t="s">
        <v>31</v>
      </c>
      <c r="B27" s="4"/>
      <c r="C27" s="16" t="s">
        <v>32</v>
      </c>
      <c r="D27" s="17">
        <v>0.64</v>
      </c>
      <c r="E27" s="18">
        <f>D27*B2</f>
        <v>0</v>
      </c>
    </row>
    <row r="28" spans="1:5">
      <c r="A28" s="4" t="s">
        <v>33</v>
      </c>
      <c r="B28" s="4"/>
      <c r="C28" s="16" t="s">
        <v>34</v>
      </c>
      <c r="D28" s="17">
        <v>0.91</v>
      </c>
      <c r="E28" s="18">
        <f>D28*B2</f>
        <v>0</v>
      </c>
    </row>
    <row r="29" spans="1:5" ht="20.100000000000001" customHeight="1">
      <c r="A29" s="3"/>
      <c r="B29" s="3"/>
      <c r="C29" s="23" t="s">
        <v>118</v>
      </c>
      <c r="D29" s="9"/>
      <c r="E29" s="9"/>
    </row>
    <row r="30" spans="1:5">
      <c r="A30" s="4" t="s">
        <v>35</v>
      </c>
      <c r="B30" s="4"/>
      <c r="C30" s="14">
        <v>20</v>
      </c>
      <c r="D30" s="17">
        <v>0.1</v>
      </c>
      <c r="E30" s="18">
        <f>D30*B2</f>
        <v>0</v>
      </c>
    </row>
    <row r="31" spans="1:5">
      <c r="A31" s="4" t="s">
        <v>36</v>
      </c>
      <c r="B31" s="4"/>
      <c r="C31" s="14">
        <v>25</v>
      </c>
      <c r="D31" s="17">
        <v>0.17</v>
      </c>
      <c r="E31" s="18">
        <f>D31*B2</f>
        <v>0</v>
      </c>
    </row>
    <row r="32" spans="1:5">
      <c r="A32" s="4" t="s">
        <v>37</v>
      </c>
      <c r="B32" s="4"/>
      <c r="C32" s="14">
        <v>32</v>
      </c>
      <c r="D32" s="17">
        <v>0.28999999999999998</v>
      </c>
      <c r="E32" s="18">
        <f>D32*B2</f>
        <v>0</v>
      </c>
    </row>
    <row r="33" spans="1:5">
      <c r="A33" s="4" t="s">
        <v>38</v>
      </c>
      <c r="B33" s="4"/>
      <c r="C33" s="14">
        <v>40</v>
      </c>
      <c r="D33" s="17">
        <v>0.41</v>
      </c>
      <c r="E33" s="18">
        <f>D33*B2</f>
        <v>0</v>
      </c>
    </row>
    <row r="34" spans="1:5">
      <c r="A34" s="4" t="s">
        <v>39</v>
      </c>
      <c r="B34" s="4"/>
      <c r="C34" s="14">
        <v>50</v>
      </c>
      <c r="D34" s="17">
        <v>0.54</v>
      </c>
      <c r="E34" s="18">
        <f>D34*B2</f>
        <v>0</v>
      </c>
    </row>
    <row r="35" spans="1:5">
      <c r="A35" s="4" t="s">
        <v>40</v>
      </c>
      <c r="B35" s="4"/>
      <c r="C35" s="14">
        <v>63</v>
      </c>
      <c r="D35" s="17">
        <v>0.9</v>
      </c>
      <c r="E35" s="18">
        <f>D35*B2</f>
        <v>0</v>
      </c>
    </row>
    <row r="36" spans="1:5" ht="20.100000000000001" customHeight="1">
      <c r="A36" s="3"/>
      <c r="B36" s="3"/>
      <c r="C36" s="23" t="s">
        <v>117</v>
      </c>
      <c r="D36" s="9"/>
      <c r="E36" s="9"/>
    </row>
    <row r="37" spans="1:5">
      <c r="A37" s="4" t="s">
        <v>41</v>
      </c>
      <c r="B37" s="4"/>
      <c r="C37" s="16" t="s">
        <v>14</v>
      </c>
      <c r="D37" s="17">
        <v>0.16</v>
      </c>
      <c r="E37" s="18">
        <f>D37*B2</f>
        <v>0</v>
      </c>
    </row>
    <row r="38" spans="1:5">
      <c r="A38" s="4" t="s">
        <v>42</v>
      </c>
      <c r="B38" s="4"/>
      <c r="C38" s="16" t="s">
        <v>18</v>
      </c>
      <c r="D38" s="17">
        <v>0.24</v>
      </c>
      <c r="E38" s="18">
        <f>D38*B2</f>
        <v>0</v>
      </c>
    </row>
    <row r="39" spans="1:5">
      <c r="A39" s="4" t="s">
        <v>43</v>
      </c>
      <c r="B39" s="4"/>
      <c r="C39" s="16" t="s">
        <v>22</v>
      </c>
      <c r="D39" s="17">
        <v>0.42</v>
      </c>
      <c r="E39" s="18">
        <f>D39*B2</f>
        <v>0</v>
      </c>
    </row>
    <row r="40" spans="1:5">
      <c r="A40" s="4" t="s">
        <v>44</v>
      </c>
      <c r="B40" s="4"/>
      <c r="C40" s="16" t="s">
        <v>26</v>
      </c>
      <c r="D40" s="17">
        <v>0.48</v>
      </c>
      <c r="E40" s="18">
        <f>D40*B2</f>
        <v>0</v>
      </c>
    </row>
    <row r="41" spans="1:5">
      <c r="A41" s="4" t="s">
        <v>45</v>
      </c>
      <c r="B41" s="4"/>
      <c r="C41" s="16" t="s">
        <v>30</v>
      </c>
      <c r="D41" s="17">
        <v>0.63</v>
      </c>
      <c r="E41" s="18">
        <f>D41*B2</f>
        <v>0</v>
      </c>
    </row>
    <row r="42" spans="1:5">
      <c r="A42" s="4" t="s">
        <v>46</v>
      </c>
      <c r="B42" s="4"/>
      <c r="C42" s="16" t="s">
        <v>34</v>
      </c>
      <c r="D42" s="17">
        <v>1.0900000000000001</v>
      </c>
      <c r="E42" s="18">
        <f>D42*B2</f>
        <v>0</v>
      </c>
    </row>
    <row r="43" spans="1:5" ht="20.100000000000001" customHeight="1">
      <c r="A43" s="3"/>
      <c r="B43" s="3"/>
      <c r="C43" s="23" t="s">
        <v>119</v>
      </c>
      <c r="D43" s="9"/>
      <c r="E43" s="9"/>
    </row>
    <row r="44" spans="1:5">
      <c r="A44" s="4" t="s">
        <v>47</v>
      </c>
      <c r="B44" s="4"/>
      <c r="C44" s="14">
        <v>20</v>
      </c>
      <c r="D44" s="17">
        <v>0.23</v>
      </c>
      <c r="E44" s="18">
        <f>D44*B2</f>
        <v>0</v>
      </c>
    </row>
    <row r="45" spans="1:5">
      <c r="A45" s="4" t="s">
        <v>48</v>
      </c>
      <c r="B45" s="4"/>
      <c r="C45" s="14">
        <v>25</v>
      </c>
      <c r="D45" s="17">
        <v>0.33</v>
      </c>
      <c r="E45" s="18">
        <f>D45*B2</f>
        <v>0</v>
      </c>
    </row>
    <row r="46" spans="1:5">
      <c r="A46" s="4" t="s">
        <v>49</v>
      </c>
      <c r="B46" s="4"/>
      <c r="C46" s="14">
        <v>32</v>
      </c>
      <c r="D46" s="17">
        <v>0.59</v>
      </c>
      <c r="E46" s="18">
        <f>D46*B2</f>
        <v>0</v>
      </c>
    </row>
    <row r="47" spans="1:5">
      <c r="A47" s="4" t="s">
        <v>50</v>
      </c>
      <c r="B47" s="4"/>
      <c r="C47" s="14">
        <v>40</v>
      </c>
      <c r="D47" s="17">
        <v>1.04</v>
      </c>
      <c r="E47" s="18">
        <f>D47*B2</f>
        <v>0</v>
      </c>
    </row>
    <row r="48" spans="1:5">
      <c r="A48" s="4" t="s">
        <v>51</v>
      </c>
      <c r="B48" s="4"/>
      <c r="C48" s="14">
        <v>50</v>
      </c>
      <c r="D48" s="17">
        <v>1.0900000000000001</v>
      </c>
      <c r="E48" s="18">
        <f>D48*B2</f>
        <v>0</v>
      </c>
    </row>
    <row r="49" spans="1:5">
      <c r="A49" s="4" t="s">
        <v>52</v>
      </c>
      <c r="B49" s="4"/>
      <c r="C49" s="14">
        <v>63</v>
      </c>
      <c r="D49" s="17">
        <v>1.96</v>
      </c>
      <c r="E49" s="18">
        <f>D49*B2</f>
        <v>0</v>
      </c>
    </row>
    <row r="50" spans="1:5" ht="20.100000000000001" customHeight="1">
      <c r="A50" s="3"/>
      <c r="B50" s="3"/>
      <c r="C50" s="23" t="s">
        <v>121</v>
      </c>
      <c r="D50" s="9"/>
      <c r="E50" s="9"/>
    </row>
    <row r="51" spans="1:5">
      <c r="A51" s="4" t="s">
        <v>53</v>
      </c>
      <c r="B51" s="4"/>
      <c r="C51" s="14" t="s">
        <v>12</v>
      </c>
      <c r="D51" s="17">
        <v>0.13</v>
      </c>
      <c r="E51" s="18">
        <f>D51*B2</f>
        <v>0</v>
      </c>
    </row>
    <row r="52" spans="1:5">
      <c r="A52" s="4" t="s">
        <v>54</v>
      </c>
      <c r="B52" s="4"/>
      <c r="C52" s="14" t="s">
        <v>55</v>
      </c>
      <c r="D52" s="17">
        <v>0.28000000000000003</v>
      </c>
      <c r="E52" s="18">
        <f>D52*B2</f>
        <v>0</v>
      </c>
    </row>
    <row r="53" spans="1:5">
      <c r="A53" s="4" t="s">
        <v>56</v>
      </c>
      <c r="B53" s="4"/>
      <c r="C53" s="14" t="s">
        <v>57</v>
      </c>
      <c r="D53" s="17">
        <v>0.3</v>
      </c>
      <c r="E53" s="18">
        <f>D53*B2</f>
        <v>0</v>
      </c>
    </row>
    <row r="54" spans="1:5">
      <c r="A54" s="4" t="s">
        <v>58</v>
      </c>
      <c r="B54" s="4"/>
      <c r="C54" s="14" t="s">
        <v>59</v>
      </c>
      <c r="D54" s="17">
        <v>0.43</v>
      </c>
      <c r="E54" s="18">
        <f>D54*B2</f>
        <v>0</v>
      </c>
    </row>
    <row r="55" spans="1:5">
      <c r="A55" s="4" t="s">
        <v>60</v>
      </c>
      <c r="B55" s="4"/>
      <c r="C55" s="14" t="s">
        <v>61</v>
      </c>
      <c r="D55" s="17">
        <v>0.47</v>
      </c>
      <c r="E55" s="18">
        <f>D55*B2</f>
        <v>0</v>
      </c>
    </row>
    <row r="56" spans="1:5">
      <c r="A56" s="4" t="s">
        <v>62</v>
      </c>
      <c r="B56" s="4"/>
      <c r="C56" s="14" t="s">
        <v>63</v>
      </c>
      <c r="D56" s="17">
        <v>0.48</v>
      </c>
      <c r="E56" s="18">
        <f>D56*B2</f>
        <v>0</v>
      </c>
    </row>
    <row r="57" spans="1:5">
      <c r="A57" s="4" t="s">
        <v>64</v>
      </c>
      <c r="B57" s="4"/>
      <c r="C57" s="14" t="s">
        <v>65</v>
      </c>
      <c r="D57" s="17">
        <v>0.64</v>
      </c>
      <c r="E57" s="18">
        <f>D57*B2</f>
        <v>0</v>
      </c>
    </row>
    <row r="58" spans="1:5">
      <c r="A58" s="4" t="s">
        <v>66</v>
      </c>
      <c r="B58" s="4"/>
      <c r="C58" s="14" t="s">
        <v>67</v>
      </c>
      <c r="D58" s="17">
        <v>0.68</v>
      </c>
      <c r="E58" s="18">
        <f>D58*B2</f>
        <v>0</v>
      </c>
    </row>
    <row r="59" spans="1:5">
      <c r="A59" s="4" t="s">
        <v>68</v>
      </c>
      <c r="B59" s="4"/>
      <c r="C59" s="14" t="s">
        <v>69</v>
      </c>
      <c r="D59" s="17">
        <v>0.68</v>
      </c>
      <c r="E59" s="18">
        <f>D59*B2</f>
        <v>0</v>
      </c>
    </row>
    <row r="60" spans="1:5">
      <c r="A60" s="4" t="s">
        <v>70</v>
      </c>
      <c r="B60" s="4"/>
      <c r="C60" s="14" t="s">
        <v>71</v>
      </c>
      <c r="D60" s="17">
        <v>0.76</v>
      </c>
      <c r="E60" s="18">
        <f>D60*B2</f>
        <v>0</v>
      </c>
    </row>
    <row r="61" spans="1:5">
      <c r="A61" s="4" t="s">
        <v>72</v>
      </c>
      <c r="B61" s="4"/>
      <c r="C61" s="14" t="s">
        <v>73</v>
      </c>
      <c r="D61" s="17">
        <v>1.1200000000000001</v>
      </c>
      <c r="E61" s="18">
        <f>D61*B2</f>
        <v>0</v>
      </c>
    </row>
    <row r="62" spans="1:5">
      <c r="A62" s="4" t="s">
        <v>74</v>
      </c>
      <c r="B62" s="4"/>
      <c r="C62" s="14" t="s">
        <v>75</v>
      </c>
      <c r="D62" s="17">
        <v>1.1299999999999999</v>
      </c>
      <c r="E62" s="18">
        <f>D62*B2</f>
        <v>0</v>
      </c>
    </row>
    <row r="63" spans="1:5">
      <c r="A63" s="4" t="s">
        <v>76</v>
      </c>
      <c r="B63" s="4"/>
      <c r="C63" s="14" t="s">
        <v>77</v>
      </c>
      <c r="D63" s="17">
        <v>1.1299999999999999</v>
      </c>
      <c r="E63" s="18">
        <f>D63*B2</f>
        <v>0</v>
      </c>
    </row>
    <row r="64" spans="1:5">
      <c r="A64" s="4" t="s">
        <v>78</v>
      </c>
      <c r="B64" s="4"/>
      <c r="C64" s="14" t="s">
        <v>79</v>
      </c>
      <c r="D64" s="17">
        <v>1.1499999999999999</v>
      </c>
      <c r="E64" s="18">
        <f>D64*B2</f>
        <v>0</v>
      </c>
    </row>
    <row r="65" spans="1:5" ht="20.100000000000001" customHeight="1">
      <c r="A65" s="3"/>
      <c r="B65" s="3"/>
      <c r="C65" s="23" t="s">
        <v>120</v>
      </c>
      <c r="D65" s="9"/>
      <c r="E65" s="9"/>
    </row>
    <row r="66" spans="1:5">
      <c r="A66" s="4" t="s">
        <v>80</v>
      </c>
      <c r="B66" s="4"/>
      <c r="C66" s="14" t="s">
        <v>12</v>
      </c>
      <c r="D66" s="17">
        <v>0.32</v>
      </c>
      <c r="E66" s="18">
        <f>D66*B2</f>
        <v>0</v>
      </c>
    </row>
    <row r="67" spans="1:5">
      <c r="A67" s="4" t="s">
        <v>81</v>
      </c>
      <c r="B67" s="4"/>
      <c r="C67" s="14" t="s">
        <v>55</v>
      </c>
      <c r="D67" s="17">
        <v>0.48</v>
      </c>
      <c r="E67" s="18">
        <f>D67*B2</f>
        <v>0</v>
      </c>
    </row>
    <row r="68" spans="1:5">
      <c r="A68" s="4" t="s">
        <v>82</v>
      </c>
      <c r="B68" s="4"/>
      <c r="C68" s="14" t="s">
        <v>57</v>
      </c>
      <c r="D68" s="17">
        <v>0.55000000000000004</v>
      </c>
      <c r="E68" s="18">
        <f>D68*B2</f>
        <v>0</v>
      </c>
    </row>
    <row r="69" spans="1:5">
      <c r="A69" s="4" t="s">
        <v>83</v>
      </c>
      <c r="B69" s="4"/>
      <c r="C69" s="14" t="s">
        <v>61</v>
      </c>
      <c r="D69" s="17">
        <v>0.8</v>
      </c>
      <c r="E69" s="18">
        <f>D69*B2</f>
        <v>0</v>
      </c>
    </row>
    <row r="70" spans="1:5">
      <c r="A70" s="4" t="s">
        <v>84</v>
      </c>
      <c r="B70" s="4"/>
      <c r="C70" s="14" t="s">
        <v>63</v>
      </c>
      <c r="D70" s="17">
        <v>0.92</v>
      </c>
      <c r="E70" s="18">
        <f>D70*B2</f>
        <v>0</v>
      </c>
    </row>
    <row r="71" spans="1:5">
      <c r="A71" s="4" t="s">
        <v>85</v>
      </c>
      <c r="B71" s="4"/>
      <c r="C71" s="14" t="s">
        <v>65</v>
      </c>
      <c r="D71" s="17">
        <v>1.0900000000000001</v>
      </c>
      <c r="E71" s="18">
        <f>D71*B2</f>
        <v>0</v>
      </c>
    </row>
    <row r="72" spans="1:5">
      <c r="A72" s="4" t="s">
        <v>86</v>
      </c>
      <c r="B72" s="4"/>
      <c r="C72" s="14" t="s">
        <v>67</v>
      </c>
      <c r="D72" s="17">
        <v>1.18</v>
      </c>
      <c r="E72" s="18">
        <f>D72*B2</f>
        <v>0</v>
      </c>
    </row>
    <row r="73" spans="1:5">
      <c r="A73" s="4" t="s">
        <v>87</v>
      </c>
      <c r="B73" s="4"/>
      <c r="C73" s="14" t="s">
        <v>69</v>
      </c>
      <c r="D73" s="17">
        <v>1.29</v>
      </c>
      <c r="E73" s="18">
        <f>D73*B2</f>
        <v>0</v>
      </c>
    </row>
    <row r="74" spans="1:5">
      <c r="A74" s="4" t="s">
        <v>88</v>
      </c>
      <c r="B74" s="4"/>
      <c r="C74" s="14" t="s">
        <v>71</v>
      </c>
      <c r="D74" s="17">
        <v>1.46</v>
      </c>
      <c r="E74" s="18">
        <f>D74*B2</f>
        <v>0</v>
      </c>
    </row>
    <row r="75" spans="1:5">
      <c r="A75" s="4" t="s">
        <v>89</v>
      </c>
      <c r="B75" s="4"/>
      <c r="C75" s="14" t="s">
        <v>73</v>
      </c>
      <c r="D75" s="17">
        <v>1.92</v>
      </c>
      <c r="E75" s="18">
        <f>D75*B2</f>
        <v>0</v>
      </c>
    </row>
    <row r="76" spans="1:5">
      <c r="A76" s="4" t="s">
        <v>90</v>
      </c>
      <c r="B76" s="4"/>
      <c r="C76" s="14" t="s">
        <v>75</v>
      </c>
      <c r="D76" s="17">
        <v>2.1</v>
      </c>
      <c r="E76" s="18">
        <f>D76*B2</f>
        <v>0</v>
      </c>
    </row>
    <row r="77" spans="1:5">
      <c r="A77" s="4" t="s">
        <v>91</v>
      </c>
      <c r="B77" s="4"/>
      <c r="C77" s="14" t="s">
        <v>77</v>
      </c>
      <c r="D77" s="17">
        <v>2.2599999999999998</v>
      </c>
      <c r="E77" s="18">
        <f>D77*B2</f>
        <v>0</v>
      </c>
    </row>
    <row r="78" spans="1:5">
      <c r="A78" s="4" t="s">
        <v>92</v>
      </c>
      <c r="B78" s="4"/>
      <c r="C78" s="14" t="s">
        <v>79</v>
      </c>
      <c r="D78" s="17">
        <v>2.5499999999999998</v>
      </c>
      <c r="E78" s="18">
        <f>D78*B2</f>
        <v>0</v>
      </c>
    </row>
    <row r="79" spans="1:5" ht="20.100000000000001" customHeight="1">
      <c r="A79" s="3"/>
      <c r="B79" s="3"/>
      <c r="C79" s="23" t="s">
        <v>122</v>
      </c>
      <c r="D79" s="9"/>
      <c r="E79" s="9"/>
    </row>
    <row r="80" spans="1:5">
      <c r="A80" s="4" t="s">
        <v>93</v>
      </c>
      <c r="B80" s="4"/>
      <c r="C80" s="14" t="s">
        <v>12</v>
      </c>
      <c r="D80" s="17">
        <v>0.05</v>
      </c>
      <c r="E80" s="18">
        <f>D80*B2</f>
        <v>0</v>
      </c>
    </row>
    <row r="81" spans="1:5">
      <c r="A81" s="4" t="s">
        <v>94</v>
      </c>
      <c r="B81" s="4"/>
      <c r="C81" s="14" t="s">
        <v>55</v>
      </c>
      <c r="D81" s="17">
        <v>0.15</v>
      </c>
      <c r="E81" s="18">
        <f>D81*B2</f>
        <v>0</v>
      </c>
    </row>
    <row r="82" spans="1:5">
      <c r="A82" s="4" t="s">
        <v>95</v>
      </c>
      <c r="B82" s="4"/>
      <c r="C82" s="14" t="s">
        <v>57</v>
      </c>
      <c r="D82" s="17">
        <v>0.13</v>
      </c>
      <c r="E82" s="18">
        <f>D82*B2</f>
        <v>0</v>
      </c>
    </row>
    <row r="83" spans="1:5">
      <c r="A83" s="4" t="s">
        <v>96</v>
      </c>
      <c r="B83" s="4"/>
      <c r="C83" s="14" t="s">
        <v>59</v>
      </c>
      <c r="D83" s="17">
        <v>0.25</v>
      </c>
      <c r="E83" s="18">
        <f>D83*B2</f>
        <v>0</v>
      </c>
    </row>
    <row r="84" spans="1:5">
      <c r="A84" s="4" t="s">
        <v>97</v>
      </c>
      <c r="B84" s="4"/>
      <c r="C84" s="14" t="s">
        <v>61</v>
      </c>
      <c r="D84" s="17">
        <v>0.28000000000000003</v>
      </c>
      <c r="E84" s="18">
        <f>D84*B2</f>
        <v>0</v>
      </c>
    </row>
    <row r="85" spans="1:5">
      <c r="A85" s="4" t="s">
        <v>98</v>
      </c>
      <c r="B85" s="4"/>
      <c r="C85" s="14" t="s">
        <v>63</v>
      </c>
      <c r="D85" s="17">
        <v>0.17</v>
      </c>
      <c r="E85" s="18">
        <f>D85*B2</f>
        <v>0</v>
      </c>
    </row>
    <row r="86" spans="1:5">
      <c r="A86" s="4" t="s">
        <v>99</v>
      </c>
      <c r="B86" s="4"/>
      <c r="C86" s="14" t="s">
        <v>65</v>
      </c>
      <c r="D86" s="17">
        <v>0.43</v>
      </c>
      <c r="E86" s="18">
        <f>D86*B2</f>
        <v>0</v>
      </c>
    </row>
    <row r="87" spans="1:5">
      <c r="A87" s="4" t="s">
        <v>100</v>
      </c>
      <c r="B87" s="4"/>
      <c r="C87" s="14" t="s">
        <v>67</v>
      </c>
      <c r="D87" s="17">
        <v>0.43</v>
      </c>
      <c r="E87" s="18">
        <f>D87*B2</f>
        <v>0</v>
      </c>
    </row>
    <row r="88" spans="1:5">
      <c r="A88" s="4" t="s">
        <v>101</v>
      </c>
      <c r="B88" s="4"/>
      <c r="C88" s="14" t="s">
        <v>69</v>
      </c>
      <c r="D88" s="17">
        <v>0.35</v>
      </c>
      <c r="E88" s="18">
        <f>D88*B2</f>
        <v>0</v>
      </c>
    </row>
    <row r="89" spans="1:5">
      <c r="A89" s="4" t="s">
        <v>102</v>
      </c>
      <c r="B89" s="4"/>
      <c r="C89" s="16" t="s">
        <v>71</v>
      </c>
      <c r="D89" s="17">
        <v>0.31</v>
      </c>
      <c r="E89" s="18">
        <f>D89*B2</f>
        <v>0</v>
      </c>
    </row>
    <row r="90" spans="1:5">
      <c r="A90" s="4" t="s">
        <v>103</v>
      </c>
      <c r="B90" s="4"/>
      <c r="C90" s="16" t="s">
        <v>73</v>
      </c>
      <c r="D90" s="17">
        <v>0.77</v>
      </c>
      <c r="E90" s="18">
        <f>D90*B2</f>
        <v>0</v>
      </c>
    </row>
    <row r="91" spans="1:5">
      <c r="A91" s="4" t="s">
        <v>104</v>
      </c>
      <c r="B91" s="4"/>
      <c r="C91" s="16" t="s">
        <v>75</v>
      </c>
      <c r="D91" s="17">
        <v>0.78</v>
      </c>
      <c r="E91" s="18">
        <f>D91*B2</f>
        <v>0</v>
      </c>
    </row>
    <row r="92" spans="1:5">
      <c r="A92" s="4" t="s">
        <v>105</v>
      </c>
      <c r="B92" s="4"/>
      <c r="C92" s="16" t="s">
        <v>77</v>
      </c>
      <c r="D92" s="17">
        <v>0.67</v>
      </c>
      <c r="E92" s="18">
        <f>D92*B2</f>
        <v>0</v>
      </c>
    </row>
    <row r="93" spans="1:5">
      <c r="A93" s="4" t="s">
        <v>106</v>
      </c>
      <c r="B93" s="4"/>
      <c r="C93" s="16" t="s">
        <v>79</v>
      </c>
      <c r="D93" s="17">
        <v>0.57999999999999996</v>
      </c>
      <c r="E93" s="18">
        <f>D93*B2</f>
        <v>0</v>
      </c>
    </row>
    <row r="94" spans="1:5">
      <c r="C94" s="10" t="s">
        <v>123</v>
      </c>
      <c r="D94" s="10"/>
      <c r="E94" s="10"/>
    </row>
    <row r="95" spans="1:5">
      <c r="C95" s="11">
        <v>20</v>
      </c>
      <c r="D95" s="17">
        <v>2.13</v>
      </c>
      <c r="E95" s="18">
        <f>D95*B2</f>
        <v>0</v>
      </c>
    </row>
    <row r="96" spans="1:5">
      <c r="C96" s="11">
        <v>25</v>
      </c>
      <c r="D96" s="17">
        <v>3.53</v>
      </c>
      <c r="E96" s="18">
        <f>D96*B2</f>
        <v>0</v>
      </c>
    </row>
    <row r="97" spans="3:5">
      <c r="C97" s="11">
        <v>32</v>
      </c>
      <c r="D97" s="17">
        <v>4.9800000000000004</v>
      </c>
      <c r="E97" s="18">
        <f>D97*B2</f>
        <v>0</v>
      </c>
    </row>
    <row r="98" spans="3:5">
      <c r="C98" s="11">
        <v>40</v>
      </c>
      <c r="D98" s="17">
        <v>7.43</v>
      </c>
      <c r="E98" s="18">
        <f>D98*B2</f>
        <v>0</v>
      </c>
    </row>
    <row r="99" spans="3:5">
      <c r="C99" s="11">
        <v>50</v>
      </c>
      <c r="D99" s="17">
        <v>8.1300000000000008</v>
      </c>
      <c r="E99" s="18">
        <f>D99*B2</f>
        <v>0</v>
      </c>
    </row>
    <row r="100" spans="3:5">
      <c r="C100" s="11">
        <v>63</v>
      </c>
      <c r="D100" s="17">
        <v>14.27</v>
      </c>
      <c r="E100" s="18">
        <f>D100*B2</f>
        <v>0</v>
      </c>
    </row>
    <row r="101" spans="3:5">
      <c r="C101" s="10" t="s">
        <v>124</v>
      </c>
      <c r="D101" s="10"/>
      <c r="E101" s="10"/>
    </row>
    <row r="102" spans="3:5">
      <c r="C102" s="11">
        <v>20</v>
      </c>
      <c r="D102" s="17">
        <v>0.57999999999999996</v>
      </c>
      <c r="E102" s="18">
        <f>D102*B2</f>
        <v>0</v>
      </c>
    </row>
    <row r="103" spans="3:5">
      <c r="C103" s="11">
        <v>25</v>
      </c>
      <c r="D103" s="17">
        <v>0.78</v>
      </c>
      <c r="E103" s="18">
        <f>D103*B2</f>
        <v>0</v>
      </c>
    </row>
    <row r="104" spans="3:5">
      <c r="C104" s="11">
        <v>32</v>
      </c>
      <c r="D104" s="17">
        <v>1.27</v>
      </c>
      <c r="E104" s="18">
        <f>D104*B2</f>
        <v>0</v>
      </c>
    </row>
    <row r="105" spans="3:5">
      <c r="C105" s="11">
        <v>40</v>
      </c>
      <c r="D105" s="17">
        <v>2.04</v>
      </c>
      <c r="E105" s="18">
        <f>D105*B2</f>
        <v>0</v>
      </c>
    </row>
    <row r="106" spans="3:5">
      <c r="C106" s="11">
        <v>50</v>
      </c>
      <c r="D106" s="17">
        <v>2.41</v>
      </c>
      <c r="E106" s="18">
        <f>D106*B2</f>
        <v>0</v>
      </c>
    </row>
    <row r="107" spans="3:5">
      <c r="C107" s="11">
        <v>63</v>
      </c>
      <c r="D107" s="17">
        <v>4.24</v>
      </c>
      <c r="E107" s="18">
        <f>D107*B2</f>
        <v>0</v>
      </c>
    </row>
    <row r="108" spans="3:5">
      <c r="C108" s="24" t="s">
        <v>125</v>
      </c>
      <c r="D108" s="10"/>
      <c r="E108" s="10"/>
    </row>
    <row r="109" spans="3:5">
      <c r="C109" s="12">
        <v>20</v>
      </c>
      <c r="D109" s="17">
        <v>0.41</v>
      </c>
      <c r="E109" s="18">
        <f>D109*B2</f>
        <v>0</v>
      </c>
    </row>
    <row r="110" spans="3:5">
      <c r="C110" s="12">
        <v>25</v>
      </c>
      <c r="D110" s="17">
        <v>0.59</v>
      </c>
      <c r="E110" s="18">
        <f>D110*B2</f>
        <v>0</v>
      </c>
    </row>
    <row r="111" spans="3:5">
      <c r="C111" s="12">
        <v>32</v>
      </c>
      <c r="D111" s="17">
        <v>0.77</v>
      </c>
      <c r="E111" s="18">
        <f>D111*B2</f>
        <v>0</v>
      </c>
    </row>
    <row r="112" spans="3:5">
      <c r="C112" s="12">
        <v>40</v>
      </c>
      <c r="D112" s="17">
        <v>1.34</v>
      </c>
      <c r="E112" s="18">
        <f>D112*B2</f>
        <v>0</v>
      </c>
    </row>
    <row r="113" spans="3:5">
      <c r="C113" s="12">
        <v>50</v>
      </c>
      <c r="D113" s="17">
        <v>1.63</v>
      </c>
      <c r="E113" s="18">
        <f>D113*B2</f>
        <v>0</v>
      </c>
    </row>
    <row r="114" spans="3:5">
      <c r="C114" s="24" t="s">
        <v>126</v>
      </c>
      <c r="D114" s="10"/>
      <c r="E114" s="10"/>
    </row>
    <row r="115" spans="3:5">
      <c r="C115" s="13" t="s">
        <v>107</v>
      </c>
      <c r="D115" s="17">
        <v>2.64</v>
      </c>
      <c r="E115" s="18">
        <f>D115*B2</f>
        <v>0</v>
      </c>
    </row>
    <row r="116" spans="3:5">
      <c r="C116" s="13" t="s">
        <v>108</v>
      </c>
      <c r="D116" s="17">
        <v>3.5</v>
      </c>
      <c r="E116" s="18">
        <f>D116*B2</f>
        <v>0</v>
      </c>
    </row>
    <row r="117" spans="3:5">
      <c r="C117" s="13" t="s">
        <v>109</v>
      </c>
      <c r="D117" s="17">
        <v>5.28</v>
      </c>
      <c r="E117" s="18">
        <f>D117*B2</f>
        <v>0</v>
      </c>
    </row>
    <row r="118" spans="3:5">
      <c r="C118" s="13" t="s">
        <v>110</v>
      </c>
      <c r="D118" s="17">
        <v>8.1999999999999993</v>
      </c>
      <c r="E118" s="18">
        <f>D118*B2</f>
        <v>0</v>
      </c>
    </row>
    <row r="119" spans="3:5">
      <c r="C119" s="13" t="s">
        <v>111</v>
      </c>
      <c r="D119" s="17">
        <v>12.34</v>
      </c>
      <c r="E119" s="18">
        <f>D119*B2</f>
        <v>0</v>
      </c>
    </row>
    <row r="120" spans="3:5">
      <c r="C120" s="13" t="s">
        <v>112</v>
      </c>
      <c r="D120" s="17">
        <v>19.61</v>
      </c>
      <c r="E120" s="18">
        <f>D120*B2</f>
        <v>0</v>
      </c>
    </row>
    <row r="121" spans="3:5" ht="30.75" customHeight="1"/>
  </sheetData>
  <mergeCells count="3">
    <mergeCell ref="C1:C2"/>
    <mergeCell ref="D1:D2"/>
    <mergeCell ref="E1:E2"/>
  </mergeCells>
  <phoneticPr fontId="3" type="noConversion"/>
  <printOptions horizontalCentered="1"/>
  <pageMargins left="0.20069444444444401" right="0.20069444444444401" top="0.27500000000000002" bottom="0.43263888888888902" header="0.196527777777778" footer="0.27916666666666701"/>
  <pageSetup paperSize="9" scale="71" orientation="portrait" horizontalDpi="300" verticalDpi="300" r:id="rId1"/>
  <headerFooter alignWithMargins="0">
    <oddFooter>&amp;L&amp;"Arial"&amp;12PVC PN16, DIN8063&amp;C第 &amp;P 页， 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PN16 DIN8063</vt:lpstr>
      <vt:lpstr>'PN16 DIN8063'!Заголовки_для_печати</vt:lpstr>
      <vt:lpstr>'PN16 DIN8063'!Область_печати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Михаил</cp:lastModifiedBy>
  <dcterms:created xsi:type="dcterms:W3CDTF">2018-05-28T06:50:55Z</dcterms:created>
  <dcterms:modified xsi:type="dcterms:W3CDTF">2018-11-02T07:16:38Z</dcterms:modified>
</cp:coreProperties>
</file>