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Михаил\Downloads\"/>
    </mc:Choice>
  </mc:AlternateContent>
  <xr:revisionPtr revIDLastSave="0" documentId="13_ncr:1_{88F440E1-8AD8-4586-B5B7-3C74628F6BF2}" xr6:coauthVersionLast="45" xr6:coauthVersionMax="45" xr10:uidLastSave="{00000000-0000-0000-0000-000000000000}"/>
  <bookViews>
    <workbookView minimized="1" xWindow="6645" yWindow="2970" windowWidth="14025" windowHeight="1329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123</author>
  </authors>
  <commentList>
    <comment ref="D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введите показанный при чтении на ротаметре расход газа в л/мин</t>
        </r>
      </text>
    </comment>
    <comment ref="D11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Воспользуйтесь таблицей ниже. В ней указаны относительные плотности газов</t>
        </r>
      </text>
    </comment>
    <comment ref="D13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*Абсолютное давление, значение которого выше уровня нормального атмосферного давления, может быть также обозначено как избыточное давление, с точкой отсчета, за которую принято стандартное атмосферное давление. Абсолютное давление равно избыточному давлению плюс атмосферному давлению.</t>
        </r>
      </text>
    </comment>
    <comment ref="D15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введите температуру в град.С при которой происходит измерение</t>
        </r>
      </text>
    </comment>
  </commentList>
</comments>
</file>

<file path=xl/sharedStrings.xml><?xml version="1.0" encoding="utf-8"?>
<sst xmlns="http://schemas.openxmlformats.org/spreadsheetml/2006/main" count="38" uniqueCount="35">
  <si>
    <r>
      <t>p</t>
    </r>
    <r>
      <rPr>
        <vertAlign val="subscript"/>
        <sz val="11"/>
        <color rgb="FF333333"/>
        <rFont val="Verdana"/>
        <family val="2"/>
        <charset val="204"/>
      </rPr>
      <t>1</t>
    </r>
    <r>
      <rPr>
        <sz val="9"/>
        <color rgb="FF333333"/>
        <rFont val="Verdana"/>
        <family val="2"/>
        <charset val="204"/>
      </rPr>
      <t> (относительная плотность воздуха) = 1</t>
    </r>
  </si>
  <si>
    <r>
      <t>Р</t>
    </r>
    <r>
      <rPr>
        <vertAlign val="subscript"/>
        <sz val="11"/>
        <color rgb="FF333333"/>
        <rFont val="Verdana"/>
        <family val="2"/>
        <charset val="204"/>
      </rPr>
      <t>1</t>
    </r>
    <r>
      <rPr>
        <sz val="9"/>
        <color rgb="FF333333"/>
        <rFont val="Verdana"/>
        <family val="2"/>
        <charset val="204"/>
      </rPr>
      <t> (абсолютное давление при калибровке ротаметра) = 1,013 бар</t>
    </r>
  </si>
  <si>
    <t>p0 (плотность измеряемого газа по отношению к воздуху)</t>
  </si>
  <si>
    <t>Плотность  газа по отношению к воздуху</t>
  </si>
  <si>
    <t xml:space="preserve">Аргон (Ar) </t>
  </si>
  <si>
    <t xml:space="preserve">Аммиак (NH3) (сухой) </t>
  </si>
  <si>
    <t xml:space="preserve">Бутан (C4H10) </t>
  </si>
  <si>
    <t xml:space="preserve">Углекислый газ (C02)    </t>
  </si>
  <si>
    <t xml:space="preserve">Оксид углерода (CO) </t>
  </si>
  <si>
    <t>Хлор (CL2) (сухой)</t>
  </si>
  <si>
    <t>Этан (C2H6)</t>
  </si>
  <si>
    <t>Ацетилен (C2H2)</t>
  </si>
  <si>
    <t>Этилен (C2H4)</t>
  </si>
  <si>
    <t>Гелий (He)</t>
  </si>
  <si>
    <t>Водород (H2)</t>
  </si>
  <si>
    <t xml:space="preserve"> Метан (CH4)</t>
  </si>
  <si>
    <t>Природный газ (типовой)</t>
  </si>
  <si>
    <t>Азот (N2)</t>
  </si>
  <si>
    <t>Оксид азота (NO)</t>
  </si>
  <si>
    <t>1, 5297</t>
  </si>
  <si>
    <t>Закись азота (N2О)</t>
  </si>
  <si>
    <t>Кислород (O2)</t>
  </si>
  <si>
    <t>Пропан (C3H8)</t>
  </si>
  <si>
    <t>Пропилен (C3H6)</t>
  </si>
  <si>
    <t>Расчёт действительного расхода измеряемого газа</t>
  </si>
  <si>
    <t>Все газовые ротаметры проградуированы при стандартных условиях:
- среда - воздух
- температура - 20 °С
- Абс. давление - 1,013 бар
Расчёт действительного расхода измеряемого газа определяется по формуле:</t>
  </si>
  <si>
    <t>Воздух</t>
  </si>
  <si>
    <t>Действительный расход измеряемого газа Qo, Нл/мин</t>
  </si>
  <si>
    <t>*Абсолютное давление, значение которого выше уровня нормального атмосферного давления, может быть также обозначено как избыточное давление, с точкой отсчета, за которую принято стандартное атмосферное давление. Абсолютное давление равно избыточному давлению плюс атмосферному давлению.</t>
  </si>
  <si>
    <t>Избыточное давление равно абсолютному давлению минус атмосферное давление. Например, давление на уровне моря, которое составляет 1 бар, может быть также указано как избыточное давление, составляющее 0 бар.</t>
  </si>
  <si>
    <r>
      <t>T</t>
    </r>
    <r>
      <rPr>
        <vertAlign val="subscript"/>
        <sz val="11"/>
        <color rgb="FF333333"/>
        <rFont val="Verdana"/>
        <family val="2"/>
        <charset val="204"/>
      </rPr>
      <t>1</t>
    </r>
    <r>
      <rPr>
        <sz val="9"/>
        <color rgb="FF333333"/>
        <rFont val="Verdana"/>
        <family val="2"/>
        <charset val="204"/>
      </rPr>
      <t> (температура при калибровке ротаметра) = 293,15 К (20°С)</t>
    </r>
  </si>
  <si>
    <r>
      <t>Т</t>
    </r>
    <r>
      <rPr>
        <vertAlign val="subscript"/>
        <sz val="11"/>
        <color rgb="FF333333"/>
        <rFont val="Verdana"/>
        <family val="2"/>
        <charset val="204"/>
      </rPr>
      <t>0</t>
    </r>
    <r>
      <rPr>
        <sz val="9"/>
        <color rgb="FF333333"/>
        <rFont val="Verdana"/>
        <family val="2"/>
        <charset val="204"/>
      </rPr>
      <t> (действительная абсолютная температура в ротаметре, град.С</t>
    </r>
  </si>
  <si>
    <t>введите</t>
  </si>
  <si>
    <t>Q1 показанный при чтении расход, Нл/мин</t>
  </si>
  <si>
    <r>
      <t>Р</t>
    </r>
    <r>
      <rPr>
        <vertAlign val="subscript"/>
        <sz val="11"/>
        <color rgb="FF333333"/>
        <rFont val="Verdana"/>
        <family val="2"/>
        <charset val="204"/>
      </rPr>
      <t>0</t>
    </r>
    <r>
      <rPr>
        <sz val="9"/>
        <color rgb="FF333333"/>
        <rFont val="Verdana"/>
        <family val="2"/>
        <charset val="204"/>
      </rPr>
      <t> (действительное абсолютное давление* в ротаметре), бар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</si>
</sst>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rgb="FF333333"/>
      <name val="Verdana"/>
      <family val="2"/>
      <charset val="204"/>
    </font>
    <font>
      <vertAlign val="subscript"/>
      <sz val="11"/>
      <color rgb="FF333333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i/>
      <sz val="9"/>
      <color rgb="FF333333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3" xfId="0" applyFill="1" applyBorder="1"/>
    <xf numFmtId="16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0" fillId="0" borderId="1" xfId="0" applyBorder="1" applyProtection="1">
      <protection locked="0"/>
    </xf>
    <xf numFmtId="0" fontId="4" fillId="3" borderId="0" xfId="0" applyFont="1" applyFill="1"/>
    <xf numFmtId="0" fontId="6" fillId="0" borderId="0" xfId="0" applyFont="1" applyAlignment="1">
      <alignment horizontal="justify" vertical="center" wrapText="1"/>
    </xf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3" fillId="0" borderId="0" xfId="0" applyFont="1" applyAlignment="1"/>
    <xf numFmtId="0" fontId="0" fillId="0" borderId="0" xfId="0" applyAlignment="1">
      <alignment wrapText="1"/>
    </xf>
    <xf numFmtId="0" fontId="3" fillId="3" borderId="0" xfId="0" applyFont="1" applyFill="1" applyAlignment="1"/>
    <xf numFmtId="0" fontId="0" fillId="3" borderId="0" xfId="0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38100</xdr:rowOff>
    </xdr:from>
    <xdr:to>
      <xdr:col>2</xdr:col>
      <xdr:colOff>2246749</xdr:colOff>
      <xdr:row>6</xdr:row>
      <xdr:rowOff>171450</xdr:rowOff>
    </xdr:to>
    <xdr:pic>
      <xdr:nvPicPr>
        <xdr:cNvPr id="2" name="Рисунок 1" descr="http://www.rotametrs.ru/images/airformul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00150"/>
          <a:ext cx="2799199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D12" sqref="D12"/>
    </sheetView>
  </sheetViews>
  <sheetFormatPr defaultRowHeight="15" x14ac:dyDescent="0.25"/>
  <cols>
    <col min="3" max="3" width="73.42578125" customWidth="1"/>
  </cols>
  <sheetData>
    <row r="1" spans="1:6" x14ac:dyDescent="0.25">
      <c r="B1" s="14" t="s">
        <v>24</v>
      </c>
      <c r="C1" s="15"/>
    </row>
    <row r="2" spans="1:6" ht="76.5" customHeight="1" x14ac:dyDescent="0.25">
      <c r="B2" s="13" t="s">
        <v>25</v>
      </c>
      <c r="C2" s="9"/>
    </row>
    <row r="7" spans="1:6" ht="15.75" thickBot="1" x14ac:dyDescent="0.3"/>
    <row r="8" spans="1:6" ht="15.75" thickBot="1" x14ac:dyDescent="0.3">
      <c r="B8" s="5" t="s">
        <v>27</v>
      </c>
      <c r="C8" s="3"/>
      <c r="D8" s="4">
        <f>D10*SQRT((D12/D11)*(D13/D14)*(D16/F8))</f>
        <v>7.9518082994256387</v>
      </c>
      <c r="F8" s="7">
        <f>273+D15</f>
        <v>293</v>
      </c>
    </row>
    <row r="10" spans="1:6" x14ac:dyDescent="0.25">
      <c r="A10" t="s">
        <v>32</v>
      </c>
      <c r="B10" s="1" t="s">
        <v>33</v>
      </c>
      <c r="C10" s="1"/>
      <c r="D10" s="6">
        <v>10</v>
      </c>
    </row>
    <row r="11" spans="1:6" x14ac:dyDescent="0.25">
      <c r="A11" t="s">
        <v>32</v>
      </c>
      <c r="B11" s="10" t="s">
        <v>2</v>
      </c>
      <c r="C11" s="10"/>
      <c r="D11" s="6">
        <v>1.5620000000000001</v>
      </c>
    </row>
    <row r="12" spans="1:6" ht="17.25" x14ac:dyDescent="0.3">
      <c r="B12" s="11" t="s">
        <v>0</v>
      </c>
      <c r="C12" s="10"/>
      <c r="D12" s="1">
        <v>1</v>
      </c>
    </row>
    <row r="13" spans="1:6" ht="17.25" x14ac:dyDescent="0.3">
      <c r="A13" t="s">
        <v>32</v>
      </c>
      <c r="B13" s="11" t="s">
        <v>34</v>
      </c>
      <c r="C13" s="10"/>
      <c r="D13" s="6">
        <v>1</v>
      </c>
    </row>
    <row r="14" spans="1:6" ht="17.25" x14ac:dyDescent="0.3">
      <c r="B14" s="11" t="s">
        <v>1</v>
      </c>
      <c r="C14" s="10"/>
      <c r="D14" s="1">
        <v>1.0129999999999999</v>
      </c>
    </row>
    <row r="15" spans="1:6" ht="17.25" x14ac:dyDescent="0.3">
      <c r="A15" t="s">
        <v>32</v>
      </c>
      <c r="B15" s="11" t="s">
        <v>31</v>
      </c>
      <c r="C15" s="10"/>
      <c r="D15" s="6">
        <v>20</v>
      </c>
    </row>
    <row r="16" spans="1:6" ht="17.25" x14ac:dyDescent="0.3">
      <c r="B16" s="11" t="s">
        <v>30</v>
      </c>
      <c r="C16" s="10"/>
      <c r="D16" s="1">
        <v>293.14999999999998</v>
      </c>
    </row>
    <row r="18" spans="2:4" x14ac:dyDescent="0.25">
      <c r="B18" s="12" t="s">
        <v>3</v>
      </c>
      <c r="C18" s="12"/>
    </row>
    <row r="19" spans="2:4" x14ac:dyDescent="0.25">
      <c r="B19" s="10" t="s">
        <v>26</v>
      </c>
      <c r="C19" s="10"/>
      <c r="D19" s="2">
        <v>1</v>
      </c>
    </row>
    <row r="20" spans="2:4" x14ac:dyDescent="0.25">
      <c r="B20" s="10" t="s">
        <v>4</v>
      </c>
      <c r="C20" s="10"/>
      <c r="D20" s="2">
        <v>1.3795999999999999</v>
      </c>
    </row>
    <row r="21" spans="2:4" x14ac:dyDescent="0.25">
      <c r="B21" s="10" t="s">
        <v>5</v>
      </c>
      <c r="C21" s="10"/>
      <c r="D21" s="2">
        <v>0.59630000000000005</v>
      </c>
    </row>
    <row r="22" spans="2:4" x14ac:dyDescent="0.25">
      <c r="B22" s="10" t="s">
        <v>6</v>
      </c>
      <c r="C22" s="10"/>
      <c r="D22" s="2">
        <v>2.0880000000000001</v>
      </c>
    </row>
    <row r="23" spans="2:4" x14ac:dyDescent="0.25">
      <c r="B23" s="10" t="s">
        <v>7</v>
      </c>
      <c r="C23" s="10"/>
      <c r="D23" s="2">
        <v>1.5289999999999999</v>
      </c>
    </row>
    <row r="24" spans="2:4" x14ac:dyDescent="0.25">
      <c r="B24" s="10" t="s">
        <v>8</v>
      </c>
      <c r="C24" s="10"/>
      <c r="D24" s="2">
        <v>0.96699999999999997</v>
      </c>
    </row>
    <row r="25" spans="2:4" x14ac:dyDescent="0.25">
      <c r="B25" s="10" t="s">
        <v>9</v>
      </c>
      <c r="C25" s="10"/>
      <c r="D25" s="2">
        <v>2.4860000000000002</v>
      </c>
    </row>
    <row r="26" spans="2:4" x14ac:dyDescent="0.25">
      <c r="B26" s="10" t="s">
        <v>10</v>
      </c>
      <c r="C26" s="10"/>
      <c r="D26" s="2">
        <v>1.0492999999999999</v>
      </c>
    </row>
    <row r="27" spans="2:4" x14ac:dyDescent="0.25">
      <c r="B27" s="10" t="s">
        <v>11</v>
      </c>
      <c r="C27" s="10"/>
      <c r="D27" s="2">
        <v>0.9073</v>
      </c>
    </row>
    <row r="28" spans="2:4" x14ac:dyDescent="0.25">
      <c r="B28" s="10" t="s">
        <v>12</v>
      </c>
      <c r="C28" s="10"/>
      <c r="D28" s="2">
        <v>0.97489999999999999</v>
      </c>
    </row>
    <row r="29" spans="2:4" x14ac:dyDescent="0.25">
      <c r="B29" s="10" t="s">
        <v>13</v>
      </c>
      <c r="C29" s="10"/>
      <c r="D29" s="2">
        <v>0.13800000000000001</v>
      </c>
    </row>
    <row r="30" spans="2:4" x14ac:dyDescent="0.25">
      <c r="B30" s="10" t="s">
        <v>14</v>
      </c>
      <c r="C30" s="10"/>
      <c r="D30" s="2">
        <v>6.9500000000000006E-2</v>
      </c>
    </row>
    <row r="31" spans="2:4" x14ac:dyDescent="0.25">
      <c r="B31" s="10" t="s">
        <v>15</v>
      </c>
      <c r="C31" s="10"/>
      <c r="D31" s="2">
        <v>0.5544</v>
      </c>
    </row>
    <row r="32" spans="2:4" x14ac:dyDescent="0.25">
      <c r="B32" s="10" t="s">
        <v>16</v>
      </c>
      <c r="C32" s="10"/>
      <c r="D32" s="2">
        <v>0.65</v>
      </c>
    </row>
    <row r="33" spans="2:4" x14ac:dyDescent="0.25">
      <c r="B33" s="10" t="s">
        <v>17</v>
      </c>
      <c r="C33" s="10"/>
      <c r="D33" s="2">
        <v>0.96719999999999995</v>
      </c>
    </row>
    <row r="34" spans="2:4" x14ac:dyDescent="0.25">
      <c r="B34" s="10" t="s">
        <v>18</v>
      </c>
      <c r="C34" s="10"/>
      <c r="D34" s="2">
        <v>1.0366</v>
      </c>
    </row>
    <row r="35" spans="2:4" x14ac:dyDescent="0.25">
      <c r="B35" s="10" t="s">
        <v>20</v>
      </c>
      <c r="C35" s="10"/>
      <c r="D35" s="2" t="s">
        <v>19</v>
      </c>
    </row>
    <row r="36" spans="2:4" x14ac:dyDescent="0.25">
      <c r="B36" s="10" t="s">
        <v>21</v>
      </c>
      <c r="C36" s="10"/>
      <c r="D36" s="2">
        <v>1.1052999999999999</v>
      </c>
    </row>
    <row r="37" spans="2:4" x14ac:dyDescent="0.25">
      <c r="B37" s="10" t="s">
        <v>22</v>
      </c>
      <c r="C37" s="10"/>
      <c r="D37" s="2">
        <v>1.5620000000000001</v>
      </c>
    </row>
    <row r="38" spans="2:4" x14ac:dyDescent="0.25">
      <c r="B38" s="10" t="s">
        <v>23</v>
      </c>
      <c r="C38" s="10"/>
      <c r="D38" s="2">
        <v>1.452</v>
      </c>
    </row>
    <row r="40" spans="2:4" ht="55.5" customHeight="1" x14ac:dyDescent="0.25">
      <c r="B40" s="8" t="s">
        <v>28</v>
      </c>
      <c r="C40" s="9"/>
    </row>
    <row r="41" spans="2:4" ht="48.75" customHeight="1" x14ac:dyDescent="0.25">
      <c r="B41" s="8" t="s">
        <v>29</v>
      </c>
      <c r="C41" s="9"/>
    </row>
  </sheetData>
  <sheetProtection password="CF7A" sheet="1" objects="1" scenarios="1" formatCells="0"/>
  <mergeCells count="31">
    <mergeCell ref="B20:C20"/>
    <mergeCell ref="B2:C2"/>
    <mergeCell ref="B1:C1"/>
    <mergeCell ref="B11:C11"/>
    <mergeCell ref="B12:C12"/>
    <mergeCell ref="B13:C13"/>
    <mergeCell ref="B14:C14"/>
    <mergeCell ref="B15:C15"/>
    <mergeCell ref="B16:C16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0:C40"/>
    <mergeCell ref="B41:C41"/>
    <mergeCell ref="B33:C33"/>
    <mergeCell ref="B34:C34"/>
    <mergeCell ref="B35:C35"/>
    <mergeCell ref="B36:C36"/>
    <mergeCell ref="B37:C37"/>
    <mergeCell ref="B38:C3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Михаил</cp:lastModifiedBy>
  <dcterms:created xsi:type="dcterms:W3CDTF">2022-04-16T12:43:31Z</dcterms:created>
  <dcterms:modified xsi:type="dcterms:W3CDTF">2022-04-18T14:18:40Z</dcterms:modified>
</cp:coreProperties>
</file>